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emontalvo\Downloads\"/>
    </mc:Choice>
  </mc:AlternateContent>
  <xr:revisionPtr revIDLastSave="0" documentId="8_{4295FE17-8A95-4794-BA8A-E15BFF66F2AF}" xr6:coauthVersionLast="47" xr6:coauthVersionMax="47" xr10:uidLastSave="{00000000-0000-0000-0000-000000000000}"/>
  <bookViews>
    <workbookView xWindow="-120" yWindow="-120" windowWidth="29040" windowHeight="15720" xr2:uid="{00000000-000D-0000-FFFF-FFFF00000000}"/>
  </bookViews>
  <sheets>
    <sheet name="Incentives" sheetId="1" r:id="rId1"/>
  </sheets>
  <definedNames>
    <definedName name="_xlnm.Print_Area" localSheetId="0">Incentives!$A$1:$S$14</definedName>
    <definedName name="_xlnm.Print_Titles" localSheetId="0">Incentives!$A:$A,Incentives!$1:$4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 i="1" l="1"/>
  <c r="H14" i="1"/>
  <c r="G14" i="1"/>
  <c r="N14" i="1"/>
</calcChain>
</file>

<file path=xl/sharedStrings.xml><?xml version="1.0" encoding="utf-8"?>
<sst xmlns="http://schemas.openxmlformats.org/spreadsheetml/2006/main" count="107" uniqueCount="79">
  <si>
    <t>Sales Tax</t>
  </si>
  <si>
    <t>Property Tax</t>
  </si>
  <si>
    <t>Fee Waiver</t>
  </si>
  <si>
    <t>General Fund</t>
  </si>
  <si>
    <t>FUNDING SOURCE</t>
  </si>
  <si>
    <t>Effective Date of Agreement</t>
  </si>
  <si>
    <t>Duration of Agreement</t>
  </si>
  <si>
    <t>Investment and Improvement Summary</t>
  </si>
  <si>
    <t>Location</t>
  </si>
  <si>
    <t>Resolution #</t>
  </si>
  <si>
    <t>Company</t>
  </si>
  <si>
    <t>Agreement Type</t>
  </si>
  <si>
    <t>Status</t>
  </si>
  <si>
    <t xml:space="preserve">Active </t>
  </si>
  <si>
    <t>Performance Criteria/Agreement Requirements</t>
  </si>
  <si>
    <t>Incentives Offered/Grant Amount /Tax Abatement Portion</t>
  </si>
  <si>
    <t>Chapter 380</t>
  </si>
  <si>
    <t>X</t>
  </si>
  <si>
    <t xml:space="preserve">Estimated Value of Incentives </t>
  </si>
  <si>
    <t>Totals</t>
  </si>
  <si>
    <t>Total Investment by Company*</t>
  </si>
  <si>
    <t>Term / Date of Agreement</t>
  </si>
  <si>
    <t>Economic Development Fund</t>
  </si>
  <si>
    <t>Village on the Parkway</t>
  </si>
  <si>
    <t>Dallas/Addison Marriott Quorum by the Galeria Hotel</t>
  </si>
  <si>
    <t>14901 Dallas Parkway</t>
  </si>
  <si>
    <t>Ten Years</t>
  </si>
  <si>
    <t>Chapter 380 Grant for up to $150,000 paid in ten installments.</t>
  </si>
  <si>
    <t>5100 Belt Line Road</t>
  </si>
  <si>
    <t>Hotel will expend approximately $1.5 million to build a new 3,500 square foot junior ballroom, and annually demonstrate to the Town that their annual income related to guest room rentals, food catering sales, beverage sales, and other income has increased by more than $6,137,374 above an established base by the third year of operation.</t>
  </si>
  <si>
    <t>Twenty Years</t>
  </si>
  <si>
    <t>Chapter 380 Grant of 75% of the sales tax generated above an annual base of $300,000, conveyance of Sakowitz Drive, and possible traffic study should one be warranted by new development.</t>
  </si>
  <si>
    <t>Company invested at least $75,000,000 in new construction and renovations.  Attracted two new major anchor tenants including Whole Foods, and an AMC Movie Theater, and constructed a new parking structure.</t>
  </si>
  <si>
    <t>* Amount of capital investment does not include total payroll for new jobs created.</t>
  </si>
  <si>
    <t>Jobs Created</t>
  </si>
  <si>
    <t>Chapter 380, sales tax abatement</t>
  </si>
  <si>
    <t>Wingstop</t>
  </si>
  <si>
    <t>R20-103</t>
  </si>
  <si>
    <t>15505 Wright Brothers Drive</t>
  </si>
  <si>
    <t>Five Years</t>
  </si>
  <si>
    <t xml:space="preserve">Chapter 380 Grant for up to $111,000 paid in three installments. </t>
  </si>
  <si>
    <t>Purchase and make improvements to 78,000 square-foot office building. Employ at least 200 full time positions with an average annual wage of $100,309, and expend approximately $25,000,000 for building purchase and improvements.</t>
  </si>
  <si>
    <t>American Trailer World</t>
  </si>
  <si>
    <t>Mexico Foods LLC</t>
  </si>
  <si>
    <t>Aerospace Quality Research &amp; Dev.</t>
  </si>
  <si>
    <t>Firehawk Aerospace</t>
  </si>
  <si>
    <t>R21-018</t>
  </si>
  <si>
    <t>R21-087</t>
  </si>
  <si>
    <t>R22-018</t>
  </si>
  <si>
    <t>R22-059</t>
  </si>
  <si>
    <t xml:space="preserve">Chapter 380 Grant for up to $76,000 paid in three installments. </t>
  </si>
  <si>
    <t>14131 Midway Road</t>
  </si>
  <si>
    <t>Lease out 26,000 square feet building and make capital investment of $2,200,000 in improvments to building. Employ 60 employees with an average annual wage of $125,000.</t>
  </si>
  <si>
    <t xml:space="preserve">Company hasn't met either employment or investment requirements. </t>
  </si>
  <si>
    <t>16775 Addison Road</t>
  </si>
  <si>
    <t xml:space="preserve">Chapter 380 Grant for up to $50,000 paid in three installments. </t>
  </si>
  <si>
    <t>Lease out 21,910 square feet building and make capital investment of $1,200,000 in improvments to building. Employ 100 employees with an average annual wage of $78,000.</t>
  </si>
  <si>
    <t>4600 Claire Chennault Street</t>
  </si>
  <si>
    <t xml:space="preserve">Chapter 380 Grant for up to $70,000 paid in three installments. </t>
  </si>
  <si>
    <t>Company to maintain exisiting headquarters and lease 30,000 sqaure feet adjacent to headquarters. Capital investment requirement of $1,700,000 to exisiting  headquarters and employ 55 employees with an average annual  wage of $83,325.</t>
  </si>
  <si>
    <t>Chapter 380, Property tax reimbursement incentive</t>
  </si>
  <si>
    <t>Chapter 380 Grant for up to $75,000 paid in three installments. 5-Year reimbursement of 50% of business personal property ad valorem tax paid on Addison's tax portion and credit towards initial building permit fees in amount not to exceed $6,069.</t>
  </si>
  <si>
    <t>4550 Excel Parkway, Suite 200</t>
  </si>
  <si>
    <t>Relocate headquarters and lease 40,000 sqaure feed space and make at least $1,300,000 of captial improvments. Employ 55 employees with an average annual wage of $105,000 by the end of 2024.</t>
  </si>
  <si>
    <t>R17-42</t>
  </si>
  <si>
    <t>R24-015</t>
  </si>
  <si>
    <t>Addison Neighborhood Vitality Program</t>
  </si>
  <si>
    <t>N/A</t>
  </si>
  <si>
    <t>Actual Payments Made to Company as of 9/30/24</t>
  </si>
  <si>
    <t>The Addison Neighborhood Vitality Grant Program is a new program established by the City Council in  2024 and administered by Neighborhood Services. The purpose of the program is to provide matching  funds to help ensure the vitality of Addison neighborhoods. The sole purpose of this program is to address aging infrastructure by providing funds to supplement the maintenance of residential masonry perimeter screening walls in Addison.</t>
  </si>
  <si>
    <t>Chapter 380, reimbursment/match</t>
  </si>
  <si>
    <t>The grant program is a matching program where the applicant is required to provide 20% of the funds for the project and the Town will reimburse the applicant for 80% of the project. The
applicant(s) will be responsible for paying invoices for the work and the Town will reimburse the applicant for the work. Matching contributions can be made with cash, donations of materials and volunteer hours. Information for in kind donations or time spent will need to be included in the grant application and will be approved on a case-by-case basis.</t>
  </si>
  <si>
    <t>Self Funded Special Project Fund</t>
  </si>
  <si>
    <t>Hotel has made necessary investment and built a new 3,500 square foot ballroom to attract more meetings and events.  Hotel has not qualified for any incentive payments because they have fallen short of meeting sales projections. Marriot has not submitted a request for payment since 2017, when the sales milestone was not met.</t>
  </si>
  <si>
    <t>Company made necessary capital investment, built a new parking structure, and attracted the two major anchor tenants.  They have also generated more than $300,000 in annual sales tax revenue for the city every year.</t>
  </si>
  <si>
    <t>Wingstop Vacated the building and relocated to uptown Dallas. Office building is on the market. Wignstop will not qualify for any future incentive payments</t>
  </si>
  <si>
    <t>Company has met criteria, waiting on them to provide afidavit confirming employment requirement was met.</t>
  </si>
  <si>
    <t xml:space="preserve">Company has met initial milestones and is eligible for payment. Second payment has been processed. </t>
  </si>
  <si>
    <t>Company has met other criteria, waiting on documentation to process first payment.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</si>
</sst>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2" formatCode="_(&quot;$&quot;* #,##0_);_(&quot;$&quot;* \(#,##0\);_(&quot;$&quot;* &quot;-&quot;_);_(@_)"/>
    <numFmt numFmtId="164" formatCode="m/d/yy;@"/>
  </numFmts>
  <fonts count="7" x14ac:knownFonts="1">
    <font>
      <sz val="11"/>
      <color theme="1"/>
      <name val="Calibri"/>
      <family val="2"/>
      <scheme val="minor"/>
    </font>
    <font>
      <sz val="10"/>
      <name val="Arial"/>
      <family val="2"/>
    </font>
    <font>
      <sz val="10"/>
      <name val="Times New Roman"/>
      <family val="1"/>
    </font>
    <font>
      <sz val="14"/>
      <color theme="1"/>
      <name val="Calibri"/>
      <family val="2"/>
      <scheme val="minor"/>
    </font>
    <font>
      <b/>
      <sz val="14"/>
      <color theme="1"/>
      <name val="Calibri"/>
      <family val="2"/>
      <scheme val="minor"/>
    </font>
    <font>
      <b/>
      <sz val="14"/>
      <name val="Calibri"/>
      <family val="2"/>
      <scheme val="minor"/>
    </font>
    <font>
      <sz val="14"/>
      <name val="Calibri"/>
      <family val="2"/>
      <scheme val="minor"/>
    </font>
  </fonts>
  <fills count="6">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theme="4" tint="0.79998168889431442"/>
        <bgColor indexed="64"/>
      </patternFill>
    </fill>
    <fill>
      <patternFill patternType="solid">
        <fgColor theme="6"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2" fillId="0" borderId="0"/>
  </cellStyleXfs>
  <cellXfs count="29">
    <xf numFmtId="0" fontId="0" fillId="0" borderId="0" xfId="0"/>
    <xf numFmtId="0" fontId="3" fillId="0" borderId="0" xfId="0" applyFont="1" applyAlignment="1">
      <alignment horizontal="left" vertical="top" wrapText="1"/>
    </xf>
    <xf numFmtId="0" fontId="3" fillId="4" borderId="1" xfId="0" applyFont="1" applyFill="1" applyBorder="1" applyAlignment="1">
      <alignment horizontal="left" vertical="top" wrapText="1"/>
    </xf>
    <xf numFmtId="14" fontId="3" fillId="4" borderId="1" xfId="0" applyNumberFormat="1" applyFont="1" applyFill="1" applyBorder="1" applyAlignment="1">
      <alignment horizontal="left" vertical="top" wrapText="1"/>
    </xf>
    <xf numFmtId="0" fontId="3" fillId="0" borderId="1" xfId="0" applyFont="1" applyBorder="1" applyAlignment="1">
      <alignment horizontal="left" vertical="top" wrapText="1"/>
    </xf>
    <xf numFmtId="164" fontId="5" fillId="3" borderId="1" xfId="2" applyNumberFormat="1" applyFont="1" applyFill="1" applyBorder="1" applyAlignment="1">
      <alignment horizontal="left" vertical="top" wrapText="1"/>
    </xf>
    <xf numFmtId="0" fontId="5" fillId="3" borderId="1" xfId="1" applyFont="1" applyFill="1" applyBorder="1" applyAlignment="1">
      <alignment horizontal="left" vertical="top" wrapText="1"/>
    </xf>
    <xf numFmtId="42" fontId="5" fillId="3" borderId="1" xfId="2" applyNumberFormat="1" applyFont="1" applyFill="1" applyBorder="1" applyAlignment="1">
      <alignment horizontal="left" vertical="top" wrapText="1"/>
    </xf>
    <xf numFmtId="42" fontId="6" fillId="3" borderId="1" xfId="2" applyNumberFormat="1" applyFont="1" applyFill="1" applyBorder="1" applyAlignment="1">
      <alignment horizontal="left" vertical="top" wrapText="1"/>
    </xf>
    <xf numFmtId="0" fontId="6" fillId="0" borderId="1" xfId="1" applyFont="1" applyBorder="1" applyAlignment="1">
      <alignment horizontal="left" vertical="top" wrapText="1"/>
    </xf>
    <xf numFmtId="14" fontId="3" fillId="0" borderId="1" xfId="0" applyNumberFormat="1" applyFont="1" applyBorder="1" applyAlignment="1">
      <alignment horizontal="left" vertical="top" wrapText="1"/>
    </xf>
    <xf numFmtId="0" fontId="3" fillId="2" borderId="1" xfId="0" applyFont="1" applyFill="1" applyBorder="1" applyAlignment="1">
      <alignment horizontal="left" vertical="top" wrapText="1"/>
    </xf>
    <xf numFmtId="6" fontId="3" fillId="4" borderId="1" xfId="0" applyNumberFormat="1" applyFont="1" applyFill="1" applyBorder="1" applyAlignment="1">
      <alignment horizontal="left" vertical="top" wrapText="1"/>
    </xf>
    <xf numFmtId="42" fontId="5" fillId="4" borderId="1" xfId="2" applyNumberFormat="1" applyFont="1" applyFill="1" applyBorder="1" applyAlignment="1">
      <alignment horizontal="center" vertical="center" wrapText="1"/>
    </xf>
    <xf numFmtId="42" fontId="5" fillId="2" borderId="1" xfId="2" applyNumberFormat="1" applyFont="1" applyFill="1" applyBorder="1" applyAlignment="1">
      <alignment horizontal="center" vertical="center" wrapText="1"/>
    </xf>
    <xf numFmtId="6" fontId="3" fillId="0" borderId="1" xfId="0" applyNumberFormat="1" applyFont="1" applyBorder="1" applyAlignment="1">
      <alignment horizontal="left" vertical="top" wrapText="1"/>
    </xf>
    <xf numFmtId="0" fontId="3" fillId="0" borderId="0" xfId="0" applyFont="1" applyAlignment="1">
      <alignment horizontal="left" vertical="top" wrapText="1"/>
    </xf>
    <xf numFmtId="0" fontId="3" fillId="0" borderId="4" xfId="0" applyFont="1" applyBorder="1" applyAlignment="1">
      <alignment horizontal="left" vertical="top" wrapText="1"/>
    </xf>
    <xf numFmtId="0" fontId="5" fillId="4" borderId="1" xfId="1" applyFont="1" applyFill="1" applyBorder="1" applyAlignment="1">
      <alignment horizontal="center" vertical="center" wrapText="1"/>
    </xf>
    <xf numFmtId="164" fontId="5" fillId="4" borderId="1" xfId="2" applyNumberFormat="1" applyFont="1" applyFill="1" applyBorder="1" applyAlignment="1">
      <alignment horizontal="center" vertical="center" wrapText="1"/>
    </xf>
    <xf numFmtId="42" fontId="5" fillId="4" borderId="1" xfId="2" applyNumberFormat="1" applyFont="1" applyFill="1" applyBorder="1" applyAlignment="1">
      <alignment horizontal="center" vertical="center" wrapText="1"/>
    </xf>
    <xf numFmtId="42" fontId="5" fillId="5" borderId="1" xfId="2" applyNumberFormat="1" applyFont="1" applyFill="1" applyBorder="1" applyAlignment="1">
      <alignment horizontal="center" vertical="center" wrapText="1"/>
    </xf>
    <xf numFmtId="0" fontId="5" fillId="4" borderId="1" xfId="2" applyFont="1" applyFill="1" applyBorder="1" applyAlignment="1">
      <alignment horizontal="center" vertical="top" wrapText="1"/>
    </xf>
    <xf numFmtId="0" fontId="5" fillId="4" borderId="2" xfId="2" applyFont="1" applyFill="1" applyBorder="1" applyAlignment="1">
      <alignment horizontal="center" vertical="center" wrapText="1"/>
    </xf>
    <xf numFmtId="0" fontId="5" fillId="4" borderId="3" xfId="2" applyFont="1" applyFill="1" applyBorder="1" applyAlignment="1">
      <alignment horizontal="center" vertical="center" wrapText="1"/>
    </xf>
    <xf numFmtId="0" fontId="5" fillId="4" borderId="5" xfId="2" applyFont="1" applyFill="1" applyBorder="1" applyAlignment="1">
      <alignment horizontal="center" vertical="top" wrapText="1"/>
    </xf>
    <xf numFmtId="0" fontId="5" fillId="4" borderId="6" xfId="2" applyFont="1" applyFill="1" applyBorder="1" applyAlignment="1">
      <alignment horizontal="center" vertical="top" wrapText="1"/>
    </xf>
    <xf numFmtId="0" fontId="5" fillId="4" borderId="7" xfId="2" applyFont="1" applyFill="1" applyBorder="1" applyAlignment="1">
      <alignment horizontal="center" vertical="top" wrapText="1"/>
    </xf>
    <xf numFmtId="0" fontId="4" fillId="4" borderId="1" xfId="0" applyFont="1" applyFill="1" applyBorder="1" applyAlignment="1">
      <alignment horizontal="center" vertical="center" wrapText="1"/>
    </xf>
  </cellXfs>
  <cellStyles count="3">
    <cellStyle name="Normal" xfId="0" builtinId="0"/>
    <cellStyle name="Normal 3" xfId="1" xr:uid="{00000000-0005-0000-0000-000001000000}"/>
    <cellStyle name="Normal_4-14-99 99-2000 Budget Cheat Sheet"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6"/>
  <sheetViews>
    <sheetView tabSelected="1" zoomScale="70" zoomScaleNormal="70" zoomScaleSheetLayoutView="75" workbookViewId="0">
      <pane xSplit="1" ySplit="4" topLeftCell="K5" activePane="bottomRight" state="frozen"/>
      <selection pane="topRight" activeCell="B1" sqref="B1"/>
      <selection pane="bottomLeft" activeCell="A6" sqref="A6"/>
      <selection pane="bottomRight" activeCell="O11" sqref="O11"/>
    </sheetView>
  </sheetViews>
  <sheetFormatPr defaultColWidth="8.85546875" defaultRowHeight="18.75" x14ac:dyDescent="0.25"/>
  <cols>
    <col min="1" max="1" width="29.85546875" style="1" customWidth="1"/>
    <col min="2" max="2" width="28.85546875" style="1" customWidth="1"/>
    <col min="3" max="3" width="13.5703125" style="1" customWidth="1"/>
    <col min="4" max="4" width="16.42578125" style="1" customWidth="1"/>
    <col min="5" max="5" width="28.7109375" style="1" bestFit="1" customWidth="1"/>
    <col min="6" max="8" width="20.140625" style="1" customWidth="1"/>
    <col min="9" max="9" width="17" style="1" customWidth="1"/>
    <col min="10" max="10" width="18.5703125" style="1" customWidth="1"/>
    <col min="11" max="11" width="21.5703125" style="1" customWidth="1"/>
    <col min="12" max="12" width="97.5703125" style="1" bestFit="1" customWidth="1"/>
    <col min="13" max="13" width="78.28515625" style="1" bestFit="1" customWidth="1"/>
    <col min="14" max="14" width="26.7109375" style="1" customWidth="1"/>
    <col min="15" max="15" width="68.28515625" style="1" bestFit="1" customWidth="1"/>
    <col min="16" max="16" width="17.5703125" style="1" bestFit="1" customWidth="1"/>
    <col min="17" max="17" width="19.7109375" style="1" bestFit="1" customWidth="1"/>
    <col min="18" max="18" width="15.5703125" style="1" bestFit="1" customWidth="1"/>
    <col min="19" max="19" width="17.85546875" style="1" customWidth="1"/>
    <col min="20" max="20" width="17" style="1" customWidth="1"/>
    <col min="21" max="16384" width="8.85546875" style="1"/>
  </cols>
  <sheetData>
    <row r="1" spans="1:20" ht="15.75" customHeight="1" x14ac:dyDescent="0.25">
      <c r="A1" s="19" t="s">
        <v>10</v>
      </c>
      <c r="B1" s="18" t="s">
        <v>11</v>
      </c>
      <c r="C1" s="28" t="s">
        <v>12</v>
      </c>
      <c r="D1" s="19" t="s">
        <v>9</v>
      </c>
      <c r="E1" s="20" t="s">
        <v>8</v>
      </c>
      <c r="F1" s="21" t="s">
        <v>20</v>
      </c>
      <c r="G1" s="21" t="s">
        <v>18</v>
      </c>
      <c r="H1" s="21" t="s">
        <v>68</v>
      </c>
      <c r="I1" s="18" t="s">
        <v>5</v>
      </c>
      <c r="J1" s="20" t="s">
        <v>21</v>
      </c>
      <c r="K1" s="20" t="s">
        <v>6</v>
      </c>
      <c r="L1" s="20" t="s">
        <v>15</v>
      </c>
      <c r="M1" s="20" t="s">
        <v>14</v>
      </c>
      <c r="N1" s="21" t="s">
        <v>34</v>
      </c>
      <c r="O1" s="20" t="s">
        <v>7</v>
      </c>
      <c r="P1" s="25" t="s">
        <v>4</v>
      </c>
      <c r="Q1" s="26"/>
      <c r="R1" s="26"/>
      <c r="S1" s="27"/>
    </row>
    <row r="2" spans="1:20" x14ac:dyDescent="0.25">
      <c r="A2" s="19"/>
      <c r="B2" s="18"/>
      <c r="C2" s="28"/>
      <c r="D2" s="19"/>
      <c r="E2" s="20"/>
      <c r="F2" s="21"/>
      <c r="G2" s="21"/>
      <c r="H2" s="21"/>
      <c r="I2" s="18"/>
      <c r="J2" s="20"/>
      <c r="K2" s="20"/>
      <c r="L2" s="20"/>
      <c r="M2" s="20"/>
      <c r="N2" s="21"/>
      <c r="O2" s="20"/>
      <c r="P2" s="22" t="s">
        <v>3</v>
      </c>
      <c r="Q2" s="22"/>
      <c r="R2" s="22"/>
      <c r="S2" s="23" t="s">
        <v>72</v>
      </c>
      <c r="T2" s="23" t="s">
        <v>22</v>
      </c>
    </row>
    <row r="3" spans="1:20" ht="69.75" customHeight="1" x14ac:dyDescent="0.25">
      <c r="A3" s="19"/>
      <c r="B3" s="18"/>
      <c r="C3" s="28"/>
      <c r="D3" s="19"/>
      <c r="E3" s="20"/>
      <c r="F3" s="21"/>
      <c r="G3" s="21"/>
      <c r="H3" s="21"/>
      <c r="I3" s="18"/>
      <c r="J3" s="20"/>
      <c r="K3" s="20"/>
      <c r="L3" s="20"/>
      <c r="M3" s="20"/>
      <c r="N3" s="21"/>
      <c r="O3" s="20"/>
      <c r="P3" s="13" t="s">
        <v>2</v>
      </c>
      <c r="Q3" s="13" t="s">
        <v>1</v>
      </c>
      <c r="R3" s="13" t="s">
        <v>0</v>
      </c>
      <c r="S3" s="24"/>
      <c r="T3" s="24"/>
    </row>
    <row r="4" spans="1:20" x14ac:dyDescent="0.25">
      <c r="A4" s="5"/>
      <c r="B4" s="6"/>
      <c r="C4" s="7"/>
      <c r="D4" s="5"/>
      <c r="E4" s="7"/>
      <c r="F4" s="7"/>
      <c r="G4" s="7"/>
      <c r="H4" s="7"/>
      <c r="I4" s="7"/>
      <c r="J4" s="7"/>
      <c r="K4" s="7"/>
      <c r="L4" s="7"/>
      <c r="M4" s="7"/>
      <c r="N4" s="7"/>
      <c r="O4" s="7"/>
      <c r="P4" s="8"/>
      <c r="Q4" s="8"/>
      <c r="R4" s="8"/>
      <c r="S4" s="8"/>
      <c r="T4" s="8"/>
    </row>
    <row r="5" spans="1:20" ht="131.25" x14ac:dyDescent="0.25">
      <c r="A5" s="2" t="s">
        <v>24</v>
      </c>
      <c r="B5" s="9" t="s">
        <v>16</v>
      </c>
      <c r="C5" s="4" t="s">
        <v>13</v>
      </c>
      <c r="D5" s="10" t="s">
        <v>64</v>
      </c>
      <c r="E5" s="4" t="s">
        <v>25</v>
      </c>
      <c r="F5" s="15">
        <v>1500000</v>
      </c>
      <c r="G5" s="15">
        <v>150000</v>
      </c>
      <c r="H5" s="15">
        <v>0</v>
      </c>
      <c r="I5" s="10">
        <v>42320</v>
      </c>
      <c r="J5" s="10">
        <v>45973</v>
      </c>
      <c r="K5" s="4" t="s">
        <v>26</v>
      </c>
      <c r="L5" s="4" t="s">
        <v>27</v>
      </c>
      <c r="M5" s="4" t="s">
        <v>29</v>
      </c>
      <c r="N5" s="4">
        <v>160</v>
      </c>
      <c r="O5" s="4" t="s">
        <v>73</v>
      </c>
      <c r="P5" s="14"/>
      <c r="Q5" s="14"/>
      <c r="R5" s="14"/>
      <c r="S5" s="14"/>
      <c r="T5" s="14" t="s">
        <v>17</v>
      </c>
    </row>
    <row r="6" spans="1:20" ht="75" x14ac:dyDescent="0.25">
      <c r="A6" s="2" t="s">
        <v>23</v>
      </c>
      <c r="B6" s="9" t="s">
        <v>35</v>
      </c>
      <c r="C6" s="11" t="s">
        <v>13</v>
      </c>
      <c r="D6" s="10"/>
      <c r="E6" s="4" t="s">
        <v>28</v>
      </c>
      <c r="F6" s="15">
        <v>75000000</v>
      </c>
      <c r="G6" s="15">
        <v>20000000</v>
      </c>
      <c r="H6" s="15">
        <v>2760488.02</v>
      </c>
      <c r="I6" s="10">
        <v>41143</v>
      </c>
      <c r="J6" s="10">
        <v>48448</v>
      </c>
      <c r="K6" s="4" t="s">
        <v>30</v>
      </c>
      <c r="L6" s="4" t="s">
        <v>31</v>
      </c>
      <c r="M6" s="10" t="s">
        <v>32</v>
      </c>
      <c r="N6" s="4">
        <v>1200</v>
      </c>
      <c r="O6" s="4" t="s">
        <v>74</v>
      </c>
      <c r="P6" s="14"/>
      <c r="Q6" s="14"/>
      <c r="R6" s="14" t="s">
        <v>17</v>
      </c>
      <c r="S6" s="14"/>
      <c r="T6" s="14"/>
    </row>
    <row r="7" spans="1:20" ht="75" x14ac:dyDescent="0.25">
      <c r="A7" s="2" t="s">
        <v>36</v>
      </c>
      <c r="B7" s="9" t="s">
        <v>16</v>
      </c>
      <c r="C7" s="11" t="s">
        <v>13</v>
      </c>
      <c r="D7" s="10" t="s">
        <v>37</v>
      </c>
      <c r="E7" s="4" t="s">
        <v>38</v>
      </c>
      <c r="F7" s="15">
        <v>25000000</v>
      </c>
      <c r="G7" s="15">
        <v>236000</v>
      </c>
      <c r="H7" s="15">
        <v>0</v>
      </c>
      <c r="I7" s="10">
        <v>44126</v>
      </c>
      <c r="J7" s="10">
        <v>45952</v>
      </c>
      <c r="K7" s="4" t="s">
        <v>39</v>
      </c>
      <c r="L7" s="4" t="s">
        <v>40</v>
      </c>
      <c r="M7" s="10" t="s">
        <v>41</v>
      </c>
      <c r="N7" s="4">
        <v>150</v>
      </c>
      <c r="O7" s="4" t="s">
        <v>75</v>
      </c>
      <c r="P7" s="14"/>
      <c r="Q7" s="14"/>
      <c r="R7" s="14"/>
      <c r="S7" s="14"/>
      <c r="T7" s="14" t="s">
        <v>17</v>
      </c>
    </row>
    <row r="8" spans="1:20" ht="54.75" customHeight="1" x14ac:dyDescent="0.25">
      <c r="A8" s="2" t="s">
        <v>42</v>
      </c>
      <c r="B8" s="9" t="s">
        <v>16</v>
      </c>
      <c r="C8" s="11" t="s">
        <v>13</v>
      </c>
      <c r="D8" s="10" t="s">
        <v>46</v>
      </c>
      <c r="E8" s="4" t="s">
        <v>51</v>
      </c>
      <c r="F8" s="15">
        <v>2200000</v>
      </c>
      <c r="G8" s="15">
        <v>76000</v>
      </c>
      <c r="H8" s="15">
        <v>0</v>
      </c>
      <c r="I8" s="10">
        <v>44294</v>
      </c>
      <c r="J8" s="10">
        <v>46120</v>
      </c>
      <c r="K8" s="4" t="s">
        <v>39</v>
      </c>
      <c r="L8" s="4" t="s">
        <v>50</v>
      </c>
      <c r="M8" s="10" t="s">
        <v>52</v>
      </c>
      <c r="N8" s="4">
        <v>40</v>
      </c>
      <c r="O8" s="4" t="s">
        <v>76</v>
      </c>
      <c r="P8" s="14"/>
      <c r="Q8" s="14"/>
      <c r="R8" s="14"/>
      <c r="S8" s="14"/>
      <c r="T8" s="14" t="s">
        <v>17</v>
      </c>
    </row>
    <row r="9" spans="1:20" ht="56.25" x14ac:dyDescent="0.25">
      <c r="A9" s="2" t="s">
        <v>43</v>
      </c>
      <c r="B9" s="9" t="s">
        <v>16</v>
      </c>
      <c r="C9" s="11" t="s">
        <v>13</v>
      </c>
      <c r="D9" s="10" t="s">
        <v>47</v>
      </c>
      <c r="E9" s="4" t="s">
        <v>54</v>
      </c>
      <c r="F9" s="15">
        <v>1200000</v>
      </c>
      <c r="G9" s="15">
        <v>50000</v>
      </c>
      <c r="H9" s="15">
        <v>16666.669999999998</v>
      </c>
      <c r="I9" s="10">
        <v>44544</v>
      </c>
      <c r="J9" s="10">
        <v>46370</v>
      </c>
      <c r="K9" s="4" t="s">
        <v>39</v>
      </c>
      <c r="L9" s="4" t="s">
        <v>55</v>
      </c>
      <c r="M9" s="10" t="s">
        <v>56</v>
      </c>
      <c r="N9" s="4">
        <v>100</v>
      </c>
      <c r="O9" s="4" t="s">
        <v>77</v>
      </c>
      <c r="P9" s="14"/>
      <c r="Q9" s="14"/>
      <c r="R9" s="14"/>
      <c r="S9" s="14"/>
      <c r="T9" s="14" t="s">
        <v>17</v>
      </c>
    </row>
    <row r="10" spans="1:20" ht="75" x14ac:dyDescent="0.25">
      <c r="A10" s="2" t="s">
        <v>44</v>
      </c>
      <c r="B10" s="9" t="s">
        <v>16</v>
      </c>
      <c r="C10" s="11" t="s">
        <v>13</v>
      </c>
      <c r="D10" s="10" t="s">
        <v>48</v>
      </c>
      <c r="E10" s="4" t="s">
        <v>57</v>
      </c>
      <c r="F10" s="15">
        <v>2800000</v>
      </c>
      <c r="G10" s="15">
        <v>70000</v>
      </c>
      <c r="H10" s="15">
        <v>0</v>
      </c>
      <c r="I10" s="10">
        <v>44642</v>
      </c>
      <c r="J10" s="10">
        <v>46468</v>
      </c>
      <c r="K10" s="4" t="s">
        <v>39</v>
      </c>
      <c r="L10" s="4" t="s">
        <v>58</v>
      </c>
      <c r="M10" s="10" t="s">
        <v>59</v>
      </c>
      <c r="N10" s="4">
        <v>50</v>
      </c>
      <c r="O10" s="4" t="s">
        <v>78</v>
      </c>
      <c r="P10" s="14"/>
      <c r="Q10" s="14"/>
      <c r="R10" s="14"/>
      <c r="S10" s="14"/>
      <c r="T10" s="14" t="s">
        <v>17</v>
      </c>
    </row>
    <row r="11" spans="1:20" ht="75" x14ac:dyDescent="0.25">
      <c r="A11" s="2" t="s">
        <v>45</v>
      </c>
      <c r="B11" s="9" t="s">
        <v>60</v>
      </c>
      <c r="C11" s="11" t="s">
        <v>13</v>
      </c>
      <c r="D11" s="10" t="s">
        <v>49</v>
      </c>
      <c r="E11" s="4" t="s">
        <v>62</v>
      </c>
      <c r="F11" s="15">
        <v>1300000</v>
      </c>
      <c r="G11" s="15">
        <v>143000</v>
      </c>
      <c r="H11" s="15">
        <v>0</v>
      </c>
      <c r="I11" s="10">
        <v>44831</v>
      </c>
      <c r="J11" s="10">
        <v>46657</v>
      </c>
      <c r="K11" s="4" t="s">
        <v>39</v>
      </c>
      <c r="L11" s="4" t="s">
        <v>61</v>
      </c>
      <c r="M11" s="10" t="s">
        <v>63</v>
      </c>
      <c r="N11" s="4">
        <v>25</v>
      </c>
      <c r="O11" s="4" t="s">
        <v>53</v>
      </c>
      <c r="P11" s="14"/>
      <c r="Q11" s="14" t="s">
        <v>17</v>
      </c>
      <c r="R11" s="14"/>
      <c r="S11" s="14"/>
      <c r="T11" s="14" t="s">
        <v>17</v>
      </c>
    </row>
    <row r="12" spans="1:20" ht="198" customHeight="1" x14ac:dyDescent="0.25">
      <c r="A12" s="2" t="s">
        <v>66</v>
      </c>
      <c r="B12" s="9" t="s">
        <v>70</v>
      </c>
      <c r="C12" s="11" t="s">
        <v>13</v>
      </c>
      <c r="D12" s="10" t="s">
        <v>65</v>
      </c>
      <c r="E12" s="4" t="s">
        <v>67</v>
      </c>
      <c r="F12" s="15" t="s">
        <v>67</v>
      </c>
      <c r="G12" s="15">
        <v>0</v>
      </c>
      <c r="H12" s="15">
        <v>0</v>
      </c>
      <c r="I12" s="10">
        <v>45335</v>
      </c>
      <c r="J12" s="10" t="s">
        <v>67</v>
      </c>
      <c r="K12" s="4" t="s">
        <v>67</v>
      </c>
      <c r="L12" s="4" t="s">
        <v>69</v>
      </c>
      <c r="M12" s="10" t="s">
        <v>71</v>
      </c>
      <c r="N12" s="4" t="s">
        <v>67</v>
      </c>
      <c r="O12" s="4" t="s">
        <v>67</v>
      </c>
      <c r="P12" s="14"/>
      <c r="Q12" s="14"/>
      <c r="R12" s="14"/>
      <c r="S12" s="14" t="s">
        <v>17</v>
      </c>
      <c r="T12" s="14"/>
    </row>
    <row r="13" spans="1:20" x14ac:dyDescent="0.25">
      <c r="A13" s="5"/>
      <c r="B13" s="6"/>
      <c r="C13" s="7"/>
      <c r="D13" s="5"/>
      <c r="E13" s="7"/>
      <c r="F13" s="7"/>
      <c r="G13" s="7"/>
      <c r="H13" s="7"/>
      <c r="I13" s="7"/>
      <c r="J13" s="7"/>
      <c r="K13" s="7"/>
      <c r="L13" s="7"/>
      <c r="M13" s="7"/>
      <c r="N13" s="7"/>
      <c r="O13" s="7"/>
      <c r="P13" s="8"/>
      <c r="Q13" s="8"/>
      <c r="R13" s="8"/>
      <c r="S13" s="8"/>
      <c r="T13" s="8"/>
    </row>
    <row r="14" spans="1:20" x14ac:dyDescent="0.25">
      <c r="A14" s="2" t="s">
        <v>19</v>
      </c>
      <c r="B14" s="2"/>
      <c r="C14" s="2"/>
      <c r="D14" s="3"/>
      <c r="E14" s="2"/>
      <c r="F14" s="12">
        <f>SUM(F5:F12)</f>
        <v>109000000</v>
      </c>
      <c r="G14" s="12">
        <f>SUM(G5:G13)</f>
        <v>20725000</v>
      </c>
      <c r="H14" s="12">
        <f>SUM(H5:H12)</f>
        <v>2777154.69</v>
      </c>
      <c r="I14" s="3"/>
      <c r="J14" s="3"/>
      <c r="K14" s="2"/>
      <c r="L14" s="2"/>
      <c r="M14" s="2"/>
      <c r="N14" s="2">
        <f>SUM(N5:N11)</f>
        <v>1725</v>
      </c>
      <c r="O14" s="2"/>
      <c r="P14" s="2"/>
      <c r="Q14" s="2"/>
      <c r="R14" s="2"/>
      <c r="S14" s="2"/>
    </row>
    <row r="15" spans="1:20" ht="21.75" customHeight="1" x14ac:dyDescent="0.25">
      <c r="B15" s="17" t="s">
        <v>33</v>
      </c>
      <c r="C15" s="17"/>
      <c r="D15" s="17"/>
      <c r="E15" s="17"/>
      <c r="F15" s="17"/>
    </row>
    <row r="16" spans="1:20" x14ac:dyDescent="0.25">
      <c r="B16" s="16"/>
      <c r="C16" s="16"/>
      <c r="D16" s="16"/>
      <c r="E16" s="16"/>
      <c r="F16" s="16"/>
      <c r="G16" s="16"/>
      <c r="H16" s="16"/>
    </row>
  </sheetData>
  <mergeCells count="21">
    <mergeCell ref="L1:L3"/>
    <mergeCell ref="M1:M3"/>
    <mergeCell ref="C1:C3"/>
    <mergeCell ref="K1:K3"/>
    <mergeCell ref="J1:J3"/>
    <mergeCell ref="F1:F3"/>
    <mergeCell ref="G1:G3"/>
    <mergeCell ref="I1:I3"/>
    <mergeCell ref="H1:H3"/>
    <mergeCell ref="N1:N3"/>
    <mergeCell ref="P2:R2"/>
    <mergeCell ref="O1:O3"/>
    <mergeCell ref="T2:T3"/>
    <mergeCell ref="P1:S1"/>
    <mergeCell ref="S2:S3"/>
    <mergeCell ref="B16:H16"/>
    <mergeCell ref="B15:F15"/>
    <mergeCell ref="B1:B3"/>
    <mergeCell ref="A1:A3"/>
    <mergeCell ref="E1:E3"/>
    <mergeCell ref="D1:D3"/>
  </mergeCells>
  <pageMargins left="0.7" right="0.7" top="0.75" bottom="0.75" header="0.3" footer="0.3"/>
  <pageSetup paperSize="5" scale="32" fitToWidth="0" orientation="landscape" r:id="rId1"/>
  <headerFooter>
    <oddHeader>&amp;L&amp;"Times New Roman,Bold"&amp;18
City of Rowlett Economic Development Incentives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con Dev Correspondence" ma:contentTypeID="0x0101001EEFFA903291F841A1153E3C832EC68A1301009CE71D47A4917F4A82B94F7093F85237" ma:contentTypeVersion="20" ma:contentTypeDescription="" ma:contentTypeScope="" ma:versionID="1d35b8b341595f3a758fc9818b72b045">
  <xsd:schema xmlns:xsd="http://www.w3.org/2001/XMLSchema" xmlns:xs="http://www.w3.org/2001/XMLSchema" xmlns:p="http://schemas.microsoft.com/office/2006/metadata/properties" xmlns:ns2="5d42a8e4-c2b1-4620-b93e-99d5e7b59937" xmlns:ns4="4aa77c37-893d-4d3b-a8a5-e51560494305" xmlns:ns5="e6268682-f245-4802-ba62-cd1720bee2a2" targetNamespace="http://schemas.microsoft.com/office/2006/metadata/properties" ma:root="true" ma:fieldsID="8ea311db6e0e8a997f435c45567e3c7a" ns2:_="" ns4:_="" ns5:_="">
    <xsd:import namespace="5d42a8e4-c2b1-4620-b93e-99d5e7b59937"/>
    <xsd:import namespace="4aa77c37-893d-4d3b-a8a5-e51560494305"/>
    <xsd:import namespace="e6268682-f245-4802-ba62-cd1720bee2a2"/>
    <xsd:element name="properties">
      <xsd:complexType>
        <xsd:sequence>
          <xsd:element name="documentManagement">
            <xsd:complexType>
              <xsd:all>
                <xsd:element ref="ns2:Long_x0020_Description" minOccurs="0"/>
                <xsd:element ref="ns2:Doc_x0020_Type" minOccurs="0"/>
                <xsd:element ref="ns2:Year" minOccurs="0"/>
                <xsd:element ref="ns2:Fiscal_x0020_Year" minOccurs="0"/>
                <xsd:element ref="ns2:Department_x0020_Lookup" minOccurs="0"/>
                <xsd:element ref="ns4:EconDev_x0020_Category" minOccurs="0"/>
                <xsd:element ref="ns5:SharedWithUsers" minOccurs="0"/>
                <xsd:element ref="ns5:SharedWithDetails" minOccurs="0"/>
                <xsd:element ref="ns4:MediaServiceMetadata" minOccurs="0"/>
                <xsd:element ref="ns4:MediaServiceFastMetadata" minOccurs="0"/>
                <xsd:element ref="ns4:MediaServiceAutoTags" minOccurs="0"/>
                <xsd:element ref="ns4:MediaServiceDateTaken" minOccurs="0"/>
                <xsd:element ref="ns4:MediaServiceOCR"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42a8e4-c2b1-4620-b93e-99d5e7b59937" elementFormDefault="qualified">
    <xsd:import namespace="http://schemas.microsoft.com/office/2006/documentManagement/types"/>
    <xsd:import namespace="http://schemas.microsoft.com/office/infopath/2007/PartnerControls"/>
    <xsd:element name="Long_x0020_Description" ma:index="8" nillable="true" ma:displayName="Long Description" ma:internalName="Long_x0020_Description">
      <xsd:simpleType>
        <xsd:restriction base="dms:Note"/>
      </xsd:simpleType>
    </xsd:element>
    <xsd:element name="Doc_x0020_Type" ma:index="9" nillable="true" ma:displayName="Doc Type" ma:default="Agendas/Agenda Items" ma:format="Dropdown" ma:internalName="Doc_x0020_Type">
      <xsd:simpleType>
        <xsd:restriction base="dms:Choice">
          <xsd:enumeration value="Agendas/Agenda Items"/>
          <xsd:enumeration value="Agreements/Resolutions"/>
          <xsd:enumeration value="Correspondence"/>
          <xsd:enumeration value="E-Mail Message"/>
          <xsd:enumeration value="Minutes"/>
          <xsd:enumeration value="Tables/Spreadsheets"/>
          <xsd:enumeration value="Forms"/>
          <xsd:enumeration value="Ordinances"/>
          <xsd:enumeration value="Plans"/>
          <xsd:enumeration value="Policies"/>
          <xsd:enumeration value="Procedures"/>
          <xsd:enumeration value="Press Releases/Alerts"/>
          <xsd:enumeration value="Presentations/Graphics"/>
          <xsd:enumeration value="Reports"/>
          <xsd:enumeration value="Working Papers &amp; Overviews"/>
        </xsd:restriction>
      </xsd:simpleType>
    </xsd:element>
    <xsd:element name="Year" ma:index="10" nillable="true" ma:displayName="Year" ma:default="2015" ma:format="Dropdown" ma:internalName="Year">
      <xsd:simpleType>
        <xsd:restriction base="dms:Choice">
          <xsd:enumeration value="2010"/>
          <xsd:enumeration value="2011"/>
          <xsd:enumeration value="2012"/>
          <xsd:enumeration value="2013"/>
          <xsd:enumeration value="2014"/>
          <xsd:enumeration value="2015"/>
          <xsd:enumeration value="2016"/>
          <xsd:enumeration value="2017"/>
          <xsd:enumeration value="2018"/>
          <xsd:enumeration value="2019"/>
          <xsd:enumeration value="2020"/>
        </xsd:restriction>
      </xsd:simpleType>
    </xsd:element>
    <xsd:element name="Fiscal_x0020_Year" ma:index="12" nillable="true" ma:displayName="Fiscal Year" ma:default="2015" ma:format="Dropdown" ma:internalName="Fiscal_x0020_Year">
      <xsd:simpleType>
        <xsd:restriction base="dms:Choice">
          <xsd:enumeration value="2010"/>
          <xsd:enumeration value="2011"/>
          <xsd:enumeration value="2012"/>
          <xsd:enumeration value="2013"/>
          <xsd:enumeration value="2014"/>
          <xsd:enumeration value="2015"/>
          <xsd:enumeration value="2016"/>
          <xsd:enumeration value="2017"/>
          <xsd:enumeration value="2018"/>
          <xsd:enumeration value="2019"/>
          <xsd:enumeration value="2020"/>
        </xsd:restriction>
      </xsd:simpleType>
    </xsd:element>
    <xsd:element name="Department_x0020_Lookup" ma:index="13" nillable="true" ma:displayName="Rowlett Department" ma:format="Dropdown" ma:internalName="Department_x0020_Lookup">
      <xsd:simpleType>
        <xsd:restriction base="dms:Choice">
          <xsd:enumeration value="City Manager"/>
          <xsd:enumeration value="City Secretary's Office"/>
          <xsd:enumeration value="Development Services"/>
          <xsd:enumeration value="Economic Development"/>
          <xsd:enumeration value="Financial Services"/>
          <xsd:enumeration value="Fire Rescue"/>
          <xsd:enumeration value="Human Resources"/>
          <xsd:enumeration value="Information Technology"/>
          <xsd:enumeration value="Library"/>
          <xsd:enumeration value="Municipal Court"/>
          <xsd:enumeration value="Parks &amp; Recreation"/>
          <xsd:enumeration value="Police"/>
          <xsd:enumeration value="Public Works"/>
          <xsd:enumeration value="Records"/>
        </xsd:restriction>
      </xsd:simpleType>
    </xsd:element>
  </xsd:schema>
  <xsd:schema xmlns:xsd="http://www.w3.org/2001/XMLSchema" xmlns:xs="http://www.w3.org/2001/XMLSchema" xmlns:dms="http://schemas.microsoft.com/office/2006/documentManagement/types" xmlns:pc="http://schemas.microsoft.com/office/infopath/2007/PartnerControls" targetNamespace="4aa77c37-893d-4d3b-a8a5-e51560494305" elementFormDefault="qualified">
    <xsd:import namespace="http://schemas.microsoft.com/office/2006/documentManagement/types"/>
    <xsd:import namespace="http://schemas.microsoft.com/office/infopath/2007/PartnerControls"/>
    <xsd:element name="EconDev_x0020_Category" ma:index="14" nillable="true" ma:displayName="EconDev Category" ma:list="{9acf886d-82b3-47bf-bfd5-7bb1ee988f4c}" ma:internalName="EconDev_x0020_Category" ma:showField="Title">
      <xsd:simpleType>
        <xsd:restriction base="dms:Lookup"/>
      </xsd:simpleType>
    </xsd:element>
    <xsd:element name="MediaServiceMetadata" ma:index="17" nillable="true" ma:displayName="MediaServiceMetadata" ma:description="" ma:hidden="true" ma:internalName="MediaServiceMetadata" ma:readOnly="true">
      <xsd:simpleType>
        <xsd:restriction base="dms:Note"/>
      </xsd:simpleType>
    </xsd:element>
    <xsd:element name="MediaServiceFastMetadata" ma:index="18" nillable="true" ma:displayName="MediaServiceFastMetadata" ma:description="" ma:hidden="true" ma:internalName="MediaServiceFastMetadata" ma:readOnly="true">
      <xsd:simpleType>
        <xsd:restriction base="dms:Note"/>
      </xsd:simpleType>
    </xsd:element>
    <xsd:element name="MediaServiceAutoTags" ma:index="19" nillable="true" ma:displayName="MediaServiceAutoTags" ma:internalName="MediaServiceAutoTags"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ServiceOCR" ma:index="21" nillable="true" ma:displayName="MediaServiceOCR" ma:internalName="MediaServiceOCR" ma:readOnly="true">
      <xsd:simpleType>
        <xsd:restriction base="dms:Note">
          <xsd:maxLength value="255"/>
        </xsd:restriction>
      </xsd:simpleType>
    </xsd:element>
    <xsd:element name="MediaServiceLocation" ma:index="22" nillable="true" ma:displayName="MediaServic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6268682-f245-4802-ba62-cd1720bee2a2" elementFormDefault="qualified">
    <xsd:import namespace="http://schemas.microsoft.com/office/2006/documentManagement/types"/>
    <xsd:import namespace="http://schemas.microsoft.com/office/infopath/2007/PartnerControls"/>
    <xsd:element name="SharedWithUsers" ma:index="15"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1"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553b13ff-9083-4a3d-a4a2-338cdc6e9c29" ContentTypeId="0x0101001EEFFA903291F841A1153E3C832EC68A13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Year xmlns="5d42a8e4-c2b1-4620-b93e-99d5e7b59937" xsi:nil="true"/>
    <Long_x0020_Description xmlns="5d42a8e4-c2b1-4620-b93e-99d5e7b59937" xsi:nil="true"/>
    <Fiscal_x0020_Year xmlns="5d42a8e4-c2b1-4620-b93e-99d5e7b59937" xsi:nil="true"/>
    <Doc_x0020_Type xmlns="5d42a8e4-c2b1-4620-b93e-99d5e7b59937" xsi:nil="true"/>
    <EconDev_x0020_Category xmlns="4aa77c37-893d-4d3b-a8a5-e51560494305" xsi:nil="true"/>
    <Department_x0020_Lookup xmlns="5d42a8e4-c2b1-4620-b93e-99d5e7b59937" xsi:nil="true"/>
  </documentManagement>
</p:properties>
</file>

<file path=customXml/itemProps1.xml><?xml version="1.0" encoding="utf-8"?>
<ds:datastoreItem xmlns:ds="http://schemas.openxmlformats.org/officeDocument/2006/customXml" ds:itemID="{709F3B5F-B335-41AC-B012-E7CB063D97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42a8e4-c2b1-4620-b93e-99d5e7b59937"/>
    <ds:schemaRef ds:uri="4aa77c37-893d-4d3b-a8a5-e51560494305"/>
    <ds:schemaRef ds:uri="e6268682-f245-4802-ba62-cd1720bee2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257B568-0002-43E3-A73A-B7143B46C30A}">
  <ds:schemaRefs>
    <ds:schemaRef ds:uri="Microsoft.SharePoint.Taxonomy.ContentTypeSync"/>
  </ds:schemaRefs>
</ds:datastoreItem>
</file>

<file path=customXml/itemProps3.xml><?xml version="1.0" encoding="utf-8"?>
<ds:datastoreItem xmlns:ds="http://schemas.openxmlformats.org/officeDocument/2006/customXml" ds:itemID="{A475CCC0-13C5-4ABD-8547-27F7FA1D8078}">
  <ds:schemaRefs>
    <ds:schemaRef ds:uri="http://schemas.microsoft.com/sharepoint/v3/contenttype/forms"/>
  </ds:schemaRefs>
</ds:datastoreItem>
</file>

<file path=customXml/itemProps4.xml><?xml version="1.0" encoding="utf-8"?>
<ds:datastoreItem xmlns:ds="http://schemas.openxmlformats.org/officeDocument/2006/customXml" ds:itemID="{3257B5F8-6433-4540-9FA1-D21B83A8DD5E}">
  <ds:schemaRefs>
    <ds:schemaRef ds:uri="http://schemas.microsoft.com/office/2006/metadata/properties"/>
    <ds:schemaRef ds:uri="http://purl.org/dc/terms/"/>
    <ds:schemaRef ds:uri="http://schemas.microsoft.com/office/2006/documentManagement/types"/>
    <ds:schemaRef ds:uri="http://purl.org/dc/elements/1.1/"/>
    <ds:schemaRef ds:uri="5d42a8e4-c2b1-4620-b93e-99d5e7b59937"/>
    <ds:schemaRef ds:uri="http://purl.org/dc/dcmitype/"/>
    <ds:schemaRef ds:uri="http://schemas.microsoft.com/office/infopath/2007/PartnerControls"/>
    <ds:schemaRef ds:uri="http://schemas.openxmlformats.org/package/2006/metadata/core-properties"/>
    <ds:schemaRef ds:uri="e6268682-f245-4802-ba62-cd1720bee2a2"/>
    <ds:schemaRef ds:uri="4aa77c37-893d-4d3b-a8a5-e5156049430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Incentives</vt:lpstr>
      <vt:lpstr>Incentives!Print_Area</vt:lpstr>
      <vt:lpstr>Incentives!Print_Titles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Katie Rose Hargreaves</dc:creator>
  <cp:lastModifiedBy>Emilio Montalvo</cp:lastModifiedBy>
  <cp:lastPrinted>2019-04-08T16:25:29Z</cp:lastPrinted>
  <dcterms:created xsi:type="dcterms:W3CDTF">2017-06-14T19:33:28Z</dcterms:created>
  <dcterms:modified xsi:type="dcterms:W3CDTF">2025-02-28T17:34:04Z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0x0101001EEFFA903291F841A1153E3C832EC68A1301009CE71D47A4917F4A82B94F7093F85237</vt:lpwstr>
  </property>
  <property fmtid="{D5CDD505-2E9C-101B-9397-08002B2CF9AE}" pid="3" name="AuthorIds_UIVersion_3072">
    <vt:lpwstr>160</vt:lpwstr>
  </property>
</Properties>
</file>